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2,函館地区協会\10_②_春季一般大会【2025(R7)】\"/>
    </mc:Choice>
  </mc:AlternateContent>
  <bookViews>
    <workbookView xWindow="0" yWindow="0" windowWidth="20490" windowHeight="7170" activeTab="2"/>
  </bookViews>
  <sheets>
    <sheet name="表紙" sheetId="1" r:id="rId1"/>
    <sheet name="男性" sheetId="2" r:id="rId2"/>
    <sheet name="女性" sheetId="13" r:id="rId3"/>
  </sheets>
  <definedNames>
    <definedName name="_xlnm.Print_Area" localSheetId="2">女性!$A$1:$F$38</definedName>
    <definedName name="_xlnm.Print_Area" localSheetId="1">男性!$A$1:$F$38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  <c r="F12" i="1"/>
  <c r="F14" i="1" s="1"/>
  <c r="C14" i="1"/>
  <c r="C13" i="1"/>
  <c r="C12" i="1"/>
  <c r="B2" i="13" l="1"/>
  <c r="D38" i="13" s="1"/>
  <c r="B1" i="13"/>
  <c r="D12" i="13" l="1"/>
  <c r="D16" i="13"/>
  <c r="D20" i="13"/>
  <c r="D24" i="13"/>
  <c r="D28" i="13"/>
  <c r="D32" i="13"/>
  <c r="D36" i="13"/>
  <c r="D11" i="13"/>
  <c r="D19" i="13"/>
  <c r="D27" i="13"/>
  <c r="D31" i="13"/>
  <c r="D9" i="13"/>
  <c r="D13" i="13"/>
  <c r="D17" i="13"/>
  <c r="D21" i="13"/>
  <c r="D25" i="13"/>
  <c r="D29" i="13"/>
  <c r="D33" i="13"/>
  <c r="D37" i="13"/>
  <c r="D15" i="13"/>
  <c r="D23" i="13"/>
  <c r="D35" i="13"/>
  <c r="D10" i="13"/>
  <c r="D14" i="13"/>
  <c r="D18" i="13"/>
  <c r="D22" i="13"/>
  <c r="D26" i="13"/>
  <c r="D30" i="13"/>
  <c r="D34" i="13"/>
  <c r="B2" i="2" l="1"/>
  <c r="B1" i="2"/>
  <c r="D9" i="2" l="1"/>
  <c r="D37" i="2"/>
  <c r="D33" i="2"/>
  <c r="D29" i="2"/>
  <c r="D25" i="2"/>
  <c r="D21" i="2"/>
  <c r="D17" i="2"/>
  <c r="D13" i="2"/>
  <c r="D36" i="2"/>
  <c r="D32" i="2"/>
  <c r="D28" i="2"/>
  <c r="D24" i="2"/>
  <c r="D20" i="2"/>
  <c r="D16" i="2"/>
  <c r="D12" i="2"/>
  <c r="D35" i="2"/>
  <c r="D31" i="2"/>
  <c r="D27" i="2"/>
  <c r="D23" i="2"/>
  <c r="D19" i="2"/>
  <c r="D15" i="2"/>
  <c r="D11" i="2"/>
  <c r="D38" i="2"/>
  <c r="D34" i="2"/>
  <c r="D30" i="2"/>
  <c r="D26" i="2"/>
  <c r="D22" i="2"/>
  <c r="D18" i="2"/>
  <c r="D14" i="2"/>
  <c r="D10" i="2"/>
</calcChain>
</file>

<file path=xl/sharedStrings.xml><?xml version="1.0" encoding="utf-8"?>
<sst xmlns="http://schemas.openxmlformats.org/spreadsheetml/2006/main" count="93" uniqueCount="63">
  <si>
    <t>大会名</t>
  </si>
  <si>
    <t>電話番号</t>
  </si>
  <si>
    <t>参加数及び参加費一覧</t>
  </si>
  <si>
    <t>種目</t>
  </si>
  <si>
    <t>人数</t>
  </si>
  <si>
    <t>参加費</t>
  </si>
  <si>
    <t>参加費合計</t>
  </si>
  <si>
    <t>種目</t>
    <phoneticPr fontId="2"/>
  </si>
  <si>
    <t>バドミントン大会参加申込用紙</t>
    <phoneticPr fontId="2"/>
  </si>
  <si>
    <t>携帯番号</t>
    <rPh sb="0" eb="2">
      <t>ケイタイ</t>
    </rPh>
    <phoneticPr fontId="2"/>
  </si>
  <si>
    <t>申し込み責任者</t>
    <rPh sb="0" eb="1">
      <t>モウ</t>
    </rPh>
    <rPh sb="2" eb="3">
      <t>コ</t>
    </rPh>
    <rPh sb="4" eb="7">
      <t>セキニンシャ</t>
    </rPh>
    <phoneticPr fontId="2"/>
  </si>
  <si>
    <t>所在地</t>
    <rPh sb="0" eb="3">
      <t>ショザイチ</t>
    </rPh>
    <phoneticPr fontId="2"/>
  </si>
  <si>
    <t>生年月日</t>
    <rPh sb="0" eb="2">
      <t>セイネン</t>
    </rPh>
    <rPh sb="2" eb="4">
      <t>ガッピ</t>
    </rPh>
    <phoneticPr fontId="2"/>
  </si>
  <si>
    <t>クラブ名</t>
    <rPh sb="3" eb="4">
      <t>メイ</t>
    </rPh>
    <phoneticPr fontId="2"/>
  </si>
  <si>
    <t>クラブ名</t>
    <phoneticPr fontId="2"/>
  </si>
  <si>
    <t>年齢</t>
    <rPh sb="0" eb="2">
      <t>ネンレイ</t>
    </rPh>
    <phoneticPr fontId="2"/>
  </si>
  <si>
    <t>　②名前及びふりがなは「姓」と「名」の間のみを全角1マス空けてください</t>
    <phoneticPr fontId="2"/>
  </si>
  <si>
    <t>　③各欄には「〃」の使用はしないこと。</t>
    <phoneticPr fontId="2"/>
  </si>
  <si>
    <t>　④欄が不足する場合は、適宜入力してください。</t>
    <rPh sb="2" eb="3">
      <t>ラン</t>
    </rPh>
    <rPh sb="4" eb="6">
      <t>フソク</t>
    </rPh>
    <rPh sb="8" eb="10">
      <t>バアイ</t>
    </rPh>
    <rPh sb="12" eb="14">
      <t>テキギ</t>
    </rPh>
    <rPh sb="14" eb="16">
      <t>ニュウリョク</t>
    </rPh>
    <phoneticPr fontId="2"/>
  </si>
  <si>
    <t>尾村　晃治</t>
    <rPh sb="0" eb="2">
      <t>オムラ</t>
    </rPh>
    <rPh sb="3" eb="4">
      <t>アキラ</t>
    </rPh>
    <rPh sb="4" eb="5">
      <t>ジ</t>
    </rPh>
    <phoneticPr fontId="2"/>
  </si>
  <si>
    <t>小山内　藤四郎</t>
    <rPh sb="0" eb="3">
      <t>オサナイ</t>
    </rPh>
    <rPh sb="4" eb="7">
      <t>トウシロウ</t>
    </rPh>
    <phoneticPr fontId="2"/>
  </si>
  <si>
    <t>名前</t>
    <phoneticPr fontId="2"/>
  </si>
  <si>
    <t>ふりがな</t>
    <phoneticPr fontId="2"/>
  </si>
  <si>
    <t>男子１部</t>
    <rPh sb="0" eb="2">
      <t>ダンシ</t>
    </rPh>
    <rPh sb="3" eb="4">
      <t>ブ</t>
    </rPh>
    <phoneticPr fontId="2"/>
  </si>
  <si>
    <t>女子１部</t>
    <rPh sb="0" eb="2">
      <t>ジョシ</t>
    </rPh>
    <rPh sb="3" eb="4">
      <t>ブ</t>
    </rPh>
    <phoneticPr fontId="2"/>
  </si>
  <si>
    <t>２部～
ベテラン</t>
    <rPh sb="1" eb="2">
      <t>ブ</t>
    </rPh>
    <phoneticPr fontId="2"/>
  </si>
  <si>
    <t>２部～
セミ
ベテラン</t>
    <rPh sb="1" eb="2">
      <t>ブ</t>
    </rPh>
    <phoneticPr fontId="2"/>
  </si>
  <si>
    <t>１部</t>
    <rPh sb="1" eb="2">
      <t>ブ</t>
    </rPh>
    <phoneticPr fontId="2"/>
  </si>
  <si>
    <t>２部～ベテラン</t>
    <rPh sb="1" eb="2">
      <t>ブ</t>
    </rPh>
    <phoneticPr fontId="2"/>
  </si>
  <si>
    <t>　①各種目の名称は以下の通りです。
１MD＝１部　２ＭＤ＝２部　３ＭＤ　３部　SVMD＝セミベテラン　VD＝ベテラン</t>
    <rPh sb="2" eb="5">
      <t>カクシュモク</t>
    </rPh>
    <rPh sb="6" eb="8">
      <t>メイショウ</t>
    </rPh>
    <rPh sb="9" eb="11">
      <t>イカ</t>
    </rPh>
    <rPh sb="12" eb="13">
      <t>トオ</t>
    </rPh>
    <rPh sb="22" eb="24">
      <t>イチブ</t>
    </rPh>
    <rPh sb="30" eb="31">
      <t>ブ</t>
    </rPh>
    <rPh sb="37" eb="38">
      <t>ブ</t>
    </rPh>
    <phoneticPr fontId="2"/>
  </si>
  <si>
    <t>◆一般・年代別女子エントリー◆</t>
    <rPh sb="1" eb="3">
      <t>イッパン</t>
    </rPh>
    <rPh sb="4" eb="7">
      <t>ネンダイベツ</t>
    </rPh>
    <rPh sb="7" eb="8">
      <t>ジョ</t>
    </rPh>
    <phoneticPr fontId="2"/>
  </si>
  <si>
    <t>◆一般・年代別男子エントリー◆</t>
    <rPh sb="1" eb="3">
      <t>イッパン</t>
    </rPh>
    <rPh sb="4" eb="7">
      <t>ネンダイベツ</t>
    </rPh>
    <phoneticPr fontId="2"/>
  </si>
  <si>
    <t>1MD</t>
    <phoneticPr fontId="2"/>
  </si>
  <si>
    <t>2MD</t>
    <phoneticPr fontId="2"/>
  </si>
  <si>
    <t>3MD</t>
    <phoneticPr fontId="2"/>
  </si>
  <si>
    <t>SVMD</t>
    <phoneticPr fontId="2"/>
  </si>
  <si>
    <t>VD</t>
  </si>
  <si>
    <t>VD</t>
    <phoneticPr fontId="2"/>
  </si>
  <si>
    <t>1MS</t>
    <phoneticPr fontId="2"/>
  </si>
  <si>
    <t>2MS</t>
    <phoneticPr fontId="2"/>
  </si>
  <si>
    <t>3MS</t>
    <phoneticPr fontId="2"/>
  </si>
  <si>
    <t>SVMS</t>
    <phoneticPr fontId="2"/>
  </si>
  <si>
    <t>VS</t>
  </si>
  <si>
    <t>VS</t>
    <phoneticPr fontId="2"/>
  </si>
  <si>
    <t>例：VD</t>
    <rPh sb="0" eb="1">
      <t>レイ</t>
    </rPh>
    <phoneticPr fontId="2"/>
  </si>
  <si>
    <t>尾村　博美</t>
    <rPh sb="0" eb="2">
      <t>オムラ</t>
    </rPh>
    <rPh sb="3" eb="5">
      <t>ヒロミ</t>
    </rPh>
    <phoneticPr fontId="2"/>
  </si>
  <si>
    <t>小山内　綾香</t>
    <rPh sb="0" eb="3">
      <t>オサナイ</t>
    </rPh>
    <rPh sb="4" eb="6">
      <t>アヤカ</t>
    </rPh>
    <phoneticPr fontId="2"/>
  </si>
  <si>
    <t>　①各種目の名称は以下の通りです。
１WD＝１部　２WＤ＝２部　３WＤ　３部　SVWD＝セミベテラン　VD＝ベテラン</t>
    <rPh sb="2" eb="5">
      <t>カクシュモク</t>
    </rPh>
    <rPh sb="6" eb="8">
      <t>メイショウ</t>
    </rPh>
    <rPh sb="9" eb="11">
      <t>イカ</t>
    </rPh>
    <rPh sb="12" eb="13">
      <t>トオ</t>
    </rPh>
    <rPh sb="22" eb="24">
      <t>イチブ</t>
    </rPh>
    <rPh sb="30" eb="31">
      <t>ブ</t>
    </rPh>
    <rPh sb="37" eb="38">
      <t>ブ</t>
    </rPh>
    <phoneticPr fontId="2"/>
  </si>
  <si>
    <t>1WD</t>
  </si>
  <si>
    <t>2WD</t>
  </si>
  <si>
    <t>3WD</t>
  </si>
  <si>
    <t>SVWD</t>
  </si>
  <si>
    <t>1WS</t>
  </si>
  <si>
    <t>2WS</t>
  </si>
  <si>
    <t>3WS</t>
  </si>
  <si>
    <t>SVWS</t>
  </si>
  <si>
    <t>◆エントリー数と参加費合計</t>
    <phoneticPr fontId="2"/>
  </si>
  <si>
    <t>フリガナ</t>
    <phoneticPr fontId="2"/>
  </si>
  <si>
    <t>オムラ　コウジ</t>
    <phoneticPr fontId="2"/>
  </si>
  <si>
    <t>オサナイ　トウシロウ</t>
    <phoneticPr fontId="2"/>
  </si>
  <si>
    <t>オムラ　ヒロミ</t>
    <phoneticPr fontId="2"/>
  </si>
  <si>
    <t>オサナイ　アヤカ</t>
    <phoneticPr fontId="2"/>
  </si>
  <si>
    <t>2025年度　第51回　函館地区春季一般バドミントン大会</t>
    <rPh sb="4" eb="6">
      <t>ネンド</t>
    </rPh>
    <rPh sb="7" eb="8">
      <t>ダイ</t>
    </rPh>
    <rPh sb="10" eb="11">
      <t>カイ</t>
    </rPh>
    <rPh sb="12" eb="14">
      <t>ハコダテ</t>
    </rPh>
    <rPh sb="14" eb="16">
      <t>チク</t>
    </rPh>
    <rPh sb="16" eb="18">
      <t>シュンキ</t>
    </rPh>
    <rPh sb="18" eb="20">
      <t>イッパン</t>
    </rPh>
    <rPh sb="26" eb="28">
      <t>タイカイ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</si>
</sst>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6" formatCode="&quot;¥&quot;#,##0;[Red]&quot;¥&quot;\-#,##0"/>
  </numFmts>
  <fonts count="11" x14ac:knownFonts="1">
    <font>
      <sz val="11"/>
      <color theme="1"/>
      <name val="ＭＳ Ｐゴシック"/>
      <family val="2"/>
      <charset val="128"/>
      <scheme val="minor"/>
    </font>
    <font>
      <sz val="18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10"/>
      <name val="HGS創英角ﾎﾟｯﾌﾟ体"/>
      <family val="3"/>
      <charset val="128"/>
    </font>
    <font>
      <b/>
      <sz val="16"/>
      <color theme="1"/>
      <name val="HG丸ｺﾞｼｯｸM-PRO"/>
      <family val="3"/>
      <charset val="128"/>
    </font>
    <font>
      <b/>
      <sz val="16"/>
      <name val="HG丸ｺﾞｼｯｸM-PRO"/>
      <family val="3"/>
      <charset val="128"/>
    </font>
    <font>
      <sz val="16"/>
      <name val="HG丸ｺﾞｼｯｸM-PRO"/>
      <family val="3"/>
      <charset val="128"/>
    </font>
    <font>
      <sz val="12"/>
      <name val="ＭＳ 明朝"/>
      <family val="1"/>
      <charset val="128"/>
    </font>
    <font>
      <b/>
      <sz val="14"/>
      <name val="HG丸ｺﾞｼｯｸM-PRO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46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dotted">
        <color auto="1"/>
      </bottom>
      <diagonal/>
    </border>
    <border>
      <left style="medium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tted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dotted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dotted">
        <color auto="1"/>
      </left>
      <right style="thin">
        <color auto="1"/>
      </right>
      <top/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medium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dotted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101">
    <xf numFmtId="0" fontId="0" fillId="0" borderId="0" xfId="0">
      <alignment vertical="center"/>
    </xf>
    <xf numFmtId="0" fontId="0" fillId="0" borderId="0" xfId="0" applyNumberFormat="1" applyAlignment="1"/>
    <xf numFmtId="0" fontId="4" fillId="0" borderId="1" xfId="0" applyNumberFormat="1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/>
    </xf>
    <xf numFmtId="0" fontId="4" fillId="0" borderId="7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19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7" fillId="0" borderId="11" xfId="0" applyNumberFormat="1" applyFont="1" applyFill="1" applyBorder="1" applyAlignment="1">
      <alignment vertical="center" shrinkToFit="1"/>
    </xf>
    <xf numFmtId="0" fontId="7" fillId="0" borderId="12" xfId="0" applyNumberFormat="1" applyFont="1" applyFill="1" applyBorder="1" applyAlignment="1">
      <alignment vertical="center" shrinkToFit="1"/>
    </xf>
    <xf numFmtId="0" fontId="7" fillId="0" borderId="14" xfId="0" applyNumberFormat="1" applyFont="1" applyFill="1" applyBorder="1" applyAlignment="1">
      <alignment vertical="center" shrinkToFit="1"/>
    </xf>
    <xf numFmtId="0" fontId="6" fillId="0" borderId="0" xfId="0" applyFont="1" applyAlignment="1">
      <alignment vertical="center" shrinkToFit="1"/>
    </xf>
    <xf numFmtId="0" fontId="4" fillId="0" borderId="29" xfId="0" applyFont="1" applyFill="1" applyBorder="1" applyAlignment="1">
      <alignment horizontal="center" vertical="center"/>
    </xf>
    <xf numFmtId="0" fontId="4" fillId="0" borderId="30" xfId="0" applyFont="1" applyFill="1" applyBorder="1" applyAlignment="1">
      <alignment horizontal="center" vertical="center"/>
    </xf>
    <xf numFmtId="0" fontId="4" fillId="0" borderId="31" xfId="0" applyFont="1" applyFill="1" applyBorder="1" applyAlignment="1">
      <alignment horizontal="center" vertical="center"/>
    </xf>
    <xf numFmtId="0" fontId="4" fillId="0" borderId="32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 shrinkToFit="1"/>
    </xf>
    <xf numFmtId="0" fontId="3" fillId="0" borderId="15" xfId="0" applyFont="1" applyFill="1" applyBorder="1" applyAlignment="1">
      <alignment horizontal="center" vertical="center" shrinkToFit="1"/>
    </xf>
    <xf numFmtId="0" fontId="8" fillId="0" borderId="15" xfId="0" applyFont="1" applyFill="1" applyBorder="1" applyAlignment="1">
      <alignment horizontal="center" vertical="center" shrinkToFit="1"/>
    </xf>
    <xf numFmtId="0" fontId="8" fillId="0" borderId="17" xfId="0" applyFont="1" applyFill="1" applyBorder="1" applyAlignment="1">
      <alignment horizontal="center" vertical="center" shrinkToFit="1"/>
    </xf>
    <xf numFmtId="6" fontId="7" fillId="0" borderId="0" xfId="0" applyNumberFormat="1" applyFont="1" applyFill="1" applyBorder="1" applyAlignment="1">
      <alignment horizontal="center" vertical="center" shrinkToFit="1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/>
    </xf>
    <xf numFmtId="0" fontId="4" fillId="0" borderId="37" xfId="0" applyFont="1" applyFill="1" applyBorder="1" applyAlignment="1">
      <alignment horizontal="center" vertical="center"/>
    </xf>
    <xf numFmtId="0" fontId="4" fillId="0" borderId="38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39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9" fillId="0" borderId="18" xfId="0" applyFont="1" applyFill="1" applyBorder="1" applyAlignment="1">
      <alignment horizontal="center" vertical="center"/>
    </xf>
    <xf numFmtId="0" fontId="9" fillId="0" borderId="23" xfId="0" applyFont="1" applyFill="1" applyBorder="1" applyAlignment="1">
      <alignment horizontal="center" vertical="center"/>
    </xf>
    <xf numFmtId="0" fontId="9" fillId="0" borderId="28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9" fillId="0" borderId="36" xfId="0" applyFont="1" applyFill="1" applyBorder="1" applyAlignment="1">
      <alignment horizontal="center" vertical="center"/>
    </xf>
    <xf numFmtId="0" fontId="7" fillId="3" borderId="10" xfId="0" applyNumberFormat="1" applyFont="1" applyFill="1" applyBorder="1" applyAlignment="1">
      <alignment horizontal="center" vertical="center" shrinkToFit="1"/>
    </xf>
    <xf numFmtId="0" fontId="7" fillId="3" borderId="11" xfId="0" applyNumberFormat="1" applyFont="1" applyFill="1" applyBorder="1" applyAlignment="1">
      <alignment horizontal="center" vertical="center" shrinkToFit="1"/>
    </xf>
    <xf numFmtId="0" fontId="7" fillId="3" borderId="12" xfId="0" applyNumberFormat="1" applyFont="1" applyFill="1" applyBorder="1" applyAlignment="1">
      <alignment horizontal="center" vertical="center" shrinkToFit="1"/>
    </xf>
    <xf numFmtId="0" fontId="10" fillId="3" borderId="10" xfId="0" applyNumberFormat="1" applyFont="1" applyFill="1" applyBorder="1" applyAlignment="1">
      <alignment horizontal="center" vertical="center" wrapText="1" shrinkToFit="1"/>
    </xf>
    <xf numFmtId="0" fontId="7" fillId="4" borderId="10" xfId="0" applyNumberFormat="1" applyFont="1" applyFill="1" applyBorder="1" applyAlignment="1">
      <alignment horizontal="center" vertical="center" shrinkToFit="1"/>
    </xf>
    <xf numFmtId="0" fontId="7" fillId="4" borderId="11" xfId="0" applyNumberFormat="1" applyFont="1" applyFill="1" applyBorder="1" applyAlignment="1">
      <alignment horizontal="center" vertical="center" shrinkToFit="1"/>
    </xf>
    <xf numFmtId="0" fontId="7" fillId="4" borderId="12" xfId="0" applyNumberFormat="1" applyFont="1" applyFill="1" applyBorder="1" applyAlignment="1">
      <alignment horizontal="center" vertical="center" shrinkToFit="1"/>
    </xf>
    <xf numFmtId="0" fontId="10" fillId="4" borderId="10" xfId="0" applyNumberFormat="1" applyFont="1" applyFill="1" applyBorder="1" applyAlignment="1">
      <alignment horizontal="center" vertical="center" wrapText="1"/>
    </xf>
    <xf numFmtId="0" fontId="8" fillId="4" borderId="0" xfId="0" applyFont="1" applyFill="1" applyAlignment="1">
      <alignment vertical="center"/>
    </xf>
    <xf numFmtId="0" fontId="4" fillId="4" borderId="0" xfId="0" applyFont="1" applyFill="1" applyAlignment="1">
      <alignment vertical="center"/>
    </xf>
    <xf numFmtId="0" fontId="8" fillId="3" borderId="0" xfId="0" applyFont="1" applyFill="1" applyAlignment="1">
      <alignment vertical="center"/>
    </xf>
    <xf numFmtId="0" fontId="4" fillId="3" borderId="0" xfId="0" applyFont="1" applyFill="1" applyAlignment="1">
      <alignment vertical="center"/>
    </xf>
    <xf numFmtId="0" fontId="1" fillId="0" borderId="30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4" xfId="0" applyNumberFormat="1" applyFont="1" applyFill="1" applyBorder="1" applyAlignment="1" applyProtection="1">
      <alignment horizontal="center" vertical="center"/>
      <protection locked="0"/>
    </xf>
    <xf numFmtId="0" fontId="4" fillId="0" borderId="5" xfId="0" applyNumberFormat="1" applyFont="1" applyFill="1" applyBorder="1" applyAlignment="1" applyProtection="1">
      <alignment horizontal="center" vertical="center"/>
      <protection locked="0"/>
    </xf>
    <xf numFmtId="0" fontId="4" fillId="0" borderId="6" xfId="0" applyNumberFormat="1" applyFont="1" applyFill="1" applyBorder="1" applyAlignment="1" applyProtection="1">
      <alignment horizontal="center" vertical="center"/>
      <protection locked="0"/>
    </xf>
    <xf numFmtId="0" fontId="4" fillId="0" borderId="7" xfId="0" applyNumberFormat="1" applyFont="1" applyFill="1" applyBorder="1" applyAlignment="1" applyProtection="1">
      <alignment horizontal="center" vertical="center"/>
      <protection locked="0"/>
    </xf>
    <xf numFmtId="0" fontId="4" fillId="0" borderId="8" xfId="0" applyNumberFormat="1" applyFont="1" applyFill="1" applyBorder="1" applyAlignment="1" applyProtection="1">
      <alignment horizontal="center" vertical="center"/>
      <protection locked="0"/>
    </xf>
    <xf numFmtId="0" fontId="4" fillId="0" borderId="9" xfId="0" applyNumberFormat="1" applyFont="1" applyFill="1" applyBorder="1" applyAlignment="1" applyProtection="1">
      <alignment horizontal="center" vertical="center"/>
      <protection locked="0"/>
    </xf>
    <xf numFmtId="0" fontId="7" fillId="0" borderId="0" xfId="0" applyNumberFormat="1" applyFont="1" applyFill="1" applyBorder="1" applyAlignment="1">
      <alignment horizontal="center" vertical="center" shrinkToFit="1"/>
    </xf>
    <xf numFmtId="0" fontId="7" fillId="3" borderId="7" xfId="0" applyNumberFormat="1" applyFont="1" applyFill="1" applyBorder="1" applyAlignment="1">
      <alignment horizontal="center" vertical="center" shrinkToFit="1"/>
    </xf>
    <xf numFmtId="0" fontId="7" fillId="3" borderId="13" xfId="0" applyNumberFormat="1" applyFont="1" applyFill="1" applyBorder="1" applyAlignment="1">
      <alignment horizontal="center" vertical="center" shrinkToFit="1"/>
    </xf>
    <xf numFmtId="0" fontId="7" fillId="4" borderId="7" xfId="0" applyNumberFormat="1" applyFont="1" applyFill="1" applyBorder="1" applyAlignment="1">
      <alignment horizontal="center" vertical="center" shrinkToFit="1"/>
    </xf>
    <xf numFmtId="0" fontId="7" fillId="4" borderId="13" xfId="0" applyNumberFormat="1" applyFont="1" applyFill="1" applyBorder="1" applyAlignment="1">
      <alignment horizontal="center" vertical="center" shrinkToFit="1"/>
    </xf>
    <xf numFmtId="0" fontId="7" fillId="3" borderId="1" xfId="0" applyNumberFormat="1" applyFont="1" applyFill="1" applyBorder="1" applyAlignment="1">
      <alignment horizontal="center" vertical="center" shrinkToFit="1"/>
    </xf>
    <xf numFmtId="0" fontId="7" fillId="3" borderId="2" xfId="0" applyNumberFormat="1" applyFont="1" applyFill="1" applyBorder="1" applyAlignment="1">
      <alignment horizontal="center" vertical="center" shrinkToFit="1"/>
    </xf>
    <xf numFmtId="0" fontId="7" fillId="3" borderId="3" xfId="0" applyNumberFormat="1" applyFont="1" applyFill="1" applyBorder="1" applyAlignment="1">
      <alignment horizontal="center" vertical="center" shrinkToFit="1"/>
    </xf>
    <xf numFmtId="0" fontId="7" fillId="4" borderId="1" xfId="0" applyNumberFormat="1" applyFont="1" applyFill="1" applyBorder="1" applyAlignment="1">
      <alignment horizontal="center" vertical="center" shrinkToFit="1"/>
    </xf>
    <xf numFmtId="0" fontId="7" fillId="4" borderId="2" xfId="0" applyNumberFormat="1" applyFont="1" applyFill="1" applyBorder="1" applyAlignment="1">
      <alignment horizontal="center" vertical="center" shrinkToFit="1"/>
    </xf>
    <xf numFmtId="0" fontId="7" fillId="4" borderId="3" xfId="0" applyNumberFormat="1" applyFont="1" applyFill="1" applyBorder="1" applyAlignment="1">
      <alignment horizontal="center" vertical="center" shrinkToFit="1"/>
    </xf>
    <xf numFmtId="0" fontId="3" fillId="0" borderId="33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34" xfId="0" applyNumberFormat="1" applyFont="1" applyFill="1" applyBorder="1" applyAlignment="1">
      <alignment horizontal="center" vertical="center"/>
    </xf>
    <xf numFmtId="0" fontId="3" fillId="0" borderId="35" xfId="0" applyNumberFormat="1" applyFont="1" applyFill="1" applyBorder="1" applyAlignment="1">
      <alignment horizontal="center" vertical="center"/>
    </xf>
    <xf numFmtId="0" fontId="3" fillId="0" borderId="8" xfId="0" applyNumberFormat="1" applyFont="1" applyFill="1" applyBorder="1" applyAlignment="1">
      <alignment horizontal="center" vertical="center"/>
    </xf>
    <xf numFmtId="0" fontId="3" fillId="0" borderId="13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left" vertical="top" wrapText="1"/>
    </xf>
    <xf numFmtId="0" fontId="8" fillId="0" borderId="40" xfId="0" applyFont="1" applyFill="1" applyBorder="1" applyAlignment="1">
      <alignment horizontal="center" vertical="center" shrinkToFit="1"/>
    </xf>
    <xf numFmtId="14" fontId="4" fillId="2" borderId="41" xfId="0" applyNumberFormat="1" applyFont="1" applyFill="1" applyBorder="1" applyAlignment="1">
      <alignment horizontal="center" vertical="center"/>
    </xf>
    <xf numFmtId="14" fontId="4" fillId="2" borderId="42" xfId="0" applyNumberFormat="1" applyFont="1" applyFill="1" applyBorder="1" applyAlignment="1">
      <alignment horizontal="center" vertical="center"/>
    </xf>
    <xf numFmtId="0" fontId="4" fillId="0" borderId="41" xfId="0" applyFont="1" applyFill="1" applyBorder="1" applyAlignment="1">
      <alignment horizontal="center" vertical="center"/>
    </xf>
    <xf numFmtId="0" fontId="4" fillId="0" borderId="42" xfId="0" applyFont="1" applyFill="1" applyBorder="1" applyAlignment="1">
      <alignment horizontal="center" vertical="center"/>
    </xf>
    <xf numFmtId="0" fontId="4" fillId="0" borderId="43" xfId="0" applyFont="1" applyFill="1" applyBorder="1" applyAlignment="1">
      <alignment horizontal="center" vertical="center"/>
    </xf>
    <xf numFmtId="0" fontId="4" fillId="0" borderId="44" xfId="0" applyFont="1" applyFill="1" applyBorder="1" applyAlignment="1">
      <alignment horizontal="center" vertical="center"/>
    </xf>
    <xf numFmtId="0" fontId="9" fillId="0" borderId="16" xfId="0" applyFont="1" applyFill="1" applyBorder="1" applyAlignment="1">
      <alignment horizontal="center" vertical="center"/>
    </xf>
    <xf numFmtId="0" fontId="4" fillId="0" borderId="45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workbookViewId="0">
      <selection activeCell="C15" sqref="C15"/>
    </sheetView>
  </sheetViews>
  <sheetFormatPr defaultRowHeight="13.5" x14ac:dyDescent="0.15"/>
  <cols>
    <col min="1" max="2" width="12" customWidth="1"/>
    <col min="3" max="3" width="16" customWidth="1"/>
    <col min="4" max="5" width="12" customWidth="1"/>
    <col min="6" max="6" width="16" customWidth="1"/>
    <col min="7" max="7" width="8.875" customWidth="1"/>
  </cols>
  <sheetData>
    <row r="1" spans="1:7" ht="21.75" thickBot="1" x14ac:dyDescent="0.2">
      <c r="A1" s="62" t="s">
        <v>8</v>
      </c>
      <c r="B1" s="62"/>
      <c r="C1" s="62"/>
      <c r="D1" s="62"/>
      <c r="E1" s="62"/>
      <c r="F1" s="62"/>
      <c r="G1" s="62"/>
    </row>
    <row r="2" spans="1:7" ht="37.5" customHeight="1" x14ac:dyDescent="0.15">
      <c r="A2" s="2" t="s">
        <v>0</v>
      </c>
      <c r="B2" s="64" t="s">
        <v>62</v>
      </c>
      <c r="C2" s="65"/>
      <c r="D2" s="65"/>
      <c r="E2" s="65"/>
      <c r="F2" s="65"/>
      <c r="G2" s="66"/>
    </row>
    <row r="3" spans="1:7" ht="23.25" customHeight="1" x14ac:dyDescent="0.15">
      <c r="A3" s="3" t="s">
        <v>13</v>
      </c>
      <c r="B3" s="67"/>
      <c r="C3" s="68"/>
      <c r="D3" s="68"/>
      <c r="E3" s="68"/>
      <c r="F3" s="68"/>
      <c r="G3" s="69"/>
    </row>
    <row r="4" spans="1:7" ht="23.25" customHeight="1" x14ac:dyDescent="0.15">
      <c r="A4" s="3" t="s">
        <v>11</v>
      </c>
      <c r="B4" s="67"/>
      <c r="C4" s="68"/>
      <c r="D4" s="68"/>
      <c r="E4" s="68"/>
      <c r="F4" s="68"/>
      <c r="G4" s="69"/>
    </row>
    <row r="5" spans="1:7" ht="23.25" customHeight="1" x14ac:dyDescent="0.15">
      <c r="A5" s="3" t="s">
        <v>1</v>
      </c>
      <c r="B5" s="67"/>
      <c r="C5" s="68"/>
      <c r="D5" s="68"/>
      <c r="E5" s="68"/>
      <c r="F5" s="68"/>
      <c r="G5" s="69"/>
    </row>
    <row r="6" spans="1:7" ht="23.25" customHeight="1" x14ac:dyDescent="0.15">
      <c r="A6" s="3" t="s">
        <v>9</v>
      </c>
      <c r="B6" s="67"/>
      <c r="C6" s="68"/>
      <c r="D6" s="68"/>
      <c r="E6" s="68"/>
      <c r="F6" s="68"/>
      <c r="G6" s="69"/>
    </row>
    <row r="7" spans="1:7" ht="23.25" customHeight="1" thickBot="1" x14ac:dyDescent="0.2">
      <c r="A7" s="4" t="s">
        <v>10</v>
      </c>
      <c r="B7" s="70"/>
      <c r="C7" s="71"/>
      <c r="D7" s="71"/>
      <c r="E7" s="71"/>
      <c r="F7" s="71"/>
      <c r="G7" s="72"/>
    </row>
    <row r="8" spans="1:7" x14ac:dyDescent="0.15">
      <c r="A8" s="1"/>
      <c r="B8" s="1"/>
      <c r="C8" s="1"/>
      <c r="D8" s="1"/>
      <c r="E8" s="1"/>
      <c r="F8" s="1"/>
      <c r="G8" s="1"/>
    </row>
    <row r="9" spans="1:7" ht="14.25" thickBot="1" x14ac:dyDescent="0.2">
      <c r="A9" s="63" t="s">
        <v>56</v>
      </c>
      <c r="B9" s="63"/>
      <c r="C9" s="63"/>
      <c r="D9" s="63"/>
      <c r="E9" s="63"/>
      <c r="F9" s="63"/>
      <c r="G9" s="63"/>
    </row>
    <row r="10" spans="1:7" ht="39" customHeight="1" x14ac:dyDescent="0.15">
      <c r="A10" s="78" t="s">
        <v>2</v>
      </c>
      <c r="B10" s="79"/>
      <c r="C10" s="80"/>
      <c r="D10" s="81" t="s">
        <v>2</v>
      </c>
      <c r="E10" s="82"/>
      <c r="F10" s="83"/>
    </row>
    <row r="11" spans="1:7" ht="39" customHeight="1" x14ac:dyDescent="0.15">
      <c r="A11" s="50" t="s">
        <v>3</v>
      </c>
      <c r="B11" s="51" t="s">
        <v>4</v>
      </c>
      <c r="C11" s="52" t="s">
        <v>5</v>
      </c>
      <c r="D11" s="54" t="s">
        <v>3</v>
      </c>
      <c r="E11" s="55" t="s">
        <v>4</v>
      </c>
      <c r="F11" s="56" t="s">
        <v>5</v>
      </c>
    </row>
    <row r="12" spans="1:7" ht="50.25" customHeight="1" x14ac:dyDescent="0.15">
      <c r="A12" s="50" t="s">
        <v>23</v>
      </c>
      <c r="B12" s="16"/>
      <c r="C12" s="17">
        <f>B12*1800</f>
        <v>0</v>
      </c>
      <c r="D12" s="54" t="s">
        <v>24</v>
      </c>
      <c r="E12" s="16"/>
      <c r="F12" s="17">
        <f>E12*1800</f>
        <v>0</v>
      </c>
    </row>
    <row r="13" spans="1:7" ht="50.25" customHeight="1" x14ac:dyDescent="0.15">
      <c r="A13" s="53" t="s">
        <v>25</v>
      </c>
      <c r="B13" s="16"/>
      <c r="C13" s="17">
        <f>B13*1500</f>
        <v>0</v>
      </c>
      <c r="D13" s="57" t="s">
        <v>26</v>
      </c>
      <c r="E13" s="16"/>
      <c r="F13" s="17">
        <f>E13*1500</f>
        <v>0</v>
      </c>
    </row>
    <row r="14" spans="1:7" ht="50.25" customHeight="1" thickBot="1" x14ac:dyDescent="0.2">
      <c r="A14" s="74" t="s">
        <v>6</v>
      </c>
      <c r="B14" s="75"/>
      <c r="C14" s="18">
        <f>C12+C13</f>
        <v>0</v>
      </c>
      <c r="D14" s="76" t="s">
        <v>6</v>
      </c>
      <c r="E14" s="77"/>
      <c r="F14" s="18">
        <f>F12+F13</f>
        <v>0</v>
      </c>
    </row>
    <row r="15" spans="1:7" ht="39" customHeight="1" x14ac:dyDescent="0.15">
      <c r="B15" s="19"/>
      <c r="C15" s="19"/>
      <c r="D15" s="19"/>
      <c r="E15" s="19"/>
      <c r="F15" s="19"/>
      <c r="G15" s="19"/>
    </row>
    <row r="16" spans="1:7" ht="18.75" x14ac:dyDescent="0.15">
      <c r="B16" s="73" t="s">
        <v>27</v>
      </c>
      <c r="C16" s="73"/>
      <c r="D16" s="28">
        <v>1800</v>
      </c>
    </row>
    <row r="17" spans="2:4" ht="18.75" x14ac:dyDescent="0.15">
      <c r="B17" s="73" t="s">
        <v>28</v>
      </c>
      <c r="C17" s="73"/>
      <c r="D17" s="28">
        <v>1500</v>
      </c>
    </row>
  </sheetData>
  <mergeCells count="14">
    <mergeCell ref="B17:C17"/>
    <mergeCell ref="B16:C16"/>
    <mergeCell ref="A14:B14"/>
    <mergeCell ref="D14:E14"/>
    <mergeCell ref="A10:C10"/>
    <mergeCell ref="D10:F10"/>
    <mergeCell ref="A1:G1"/>
    <mergeCell ref="A9:G9"/>
    <mergeCell ref="B2:G2"/>
    <mergeCell ref="B3:G3"/>
    <mergeCell ref="B4:G4"/>
    <mergeCell ref="B5:G5"/>
    <mergeCell ref="B6:G6"/>
    <mergeCell ref="B7:G7"/>
  </mergeCells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F38"/>
  <sheetViews>
    <sheetView tabSelected="1" view="pageBreakPreview" zoomScaleNormal="100" zoomScaleSheetLayoutView="100" workbookViewId="0">
      <selection activeCell="L22" sqref="L22"/>
    </sheetView>
  </sheetViews>
  <sheetFormatPr defaultColWidth="12.875" defaultRowHeight="25.5" customHeight="1" x14ac:dyDescent="0.15"/>
  <cols>
    <col min="1" max="1" width="8.75" style="6" customWidth="1"/>
    <col min="2" max="2" width="16.875" style="6" customWidth="1"/>
    <col min="3" max="3" width="21.625" style="6" customWidth="1"/>
    <col min="4" max="4" width="20" style="6" bestFit="1" customWidth="1"/>
    <col min="5" max="5" width="5" style="6" customWidth="1"/>
    <col min="6" max="6" width="10.25" style="6" bestFit="1" customWidth="1"/>
    <col min="7" max="48" width="4.625" style="6" customWidth="1"/>
    <col min="49" max="16384" width="12.875" style="6"/>
  </cols>
  <sheetData>
    <row r="1" spans="1:6" s="5" customFormat="1" ht="17.25" x14ac:dyDescent="0.15">
      <c r="A1" s="25" t="s">
        <v>0</v>
      </c>
      <c r="B1" s="84" t="str">
        <f>表紙!B2</f>
        <v>2025年度　第51回　函館地区春季一般バドミントン大会</v>
      </c>
      <c r="C1" s="85"/>
      <c r="D1" s="85"/>
      <c r="E1" s="85"/>
      <c r="F1" s="86"/>
    </row>
    <row r="2" spans="1:6" ht="24" customHeight="1" thickBot="1" x14ac:dyDescent="0.2">
      <c r="A2" s="24" t="s">
        <v>14</v>
      </c>
      <c r="B2" s="87">
        <f>表紙!B3</f>
        <v>0</v>
      </c>
      <c r="C2" s="88"/>
      <c r="D2" s="88"/>
      <c r="E2" s="88"/>
      <c r="F2" s="89"/>
    </row>
    <row r="3" spans="1:6" ht="18.75" x14ac:dyDescent="0.15">
      <c r="A3" s="60" t="s">
        <v>31</v>
      </c>
      <c r="B3" s="61"/>
      <c r="C3" s="61"/>
      <c r="D3" s="61"/>
      <c r="E3" s="61"/>
      <c r="F3" s="61"/>
    </row>
    <row r="4" spans="1:6" ht="24.75" customHeight="1" x14ac:dyDescent="0.15">
      <c r="A4" s="90" t="s">
        <v>29</v>
      </c>
      <c r="B4" s="90"/>
      <c r="C4" s="90"/>
      <c r="D4" s="90"/>
      <c r="E4" s="90"/>
      <c r="F4" s="90"/>
    </row>
    <row r="5" spans="1:6" ht="12" x14ac:dyDescent="0.15">
      <c r="A5" s="15" t="s">
        <v>16</v>
      </c>
    </row>
    <row r="6" spans="1:6" ht="12" x14ac:dyDescent="0.15">
      <c r="A6" s="6" t="s">
        <v>17</v>
      </c>
    </row>
    <row r="7" spans="1:6" ht="12.75" thickBot="1" x14ac:dyDescent="0.2">
      <c r="A7" s="6" t="s">
        <v>18</v>
      </c>
    </row>
    <row r="8" spans="1:6" ht="25.5" customHeight="1" x14ac:dyDescent="0.15">
      <c r="A8" s="26" t="s">
        <v>7</v>
      </c>
      <c r="B8" s="27" t="s">
        <v>21</v>
      </c>
      <c r="C8" s="27" t="s">
        <v>57</v>
      </c>
      <c r="D8" s="27" t="s">
        <v>13</v>
      </c>
      <c r="E8" s="27" t="s">
        <v>15</v>
      </c>
      <c r="F8" s="91" t="s">
        <v>12</v>
      </c>
    </row>
    <row r="9" spans="1:6" ht="18.75" customHeight="1" x14ac:dyDescent="0.15">
      <c r="A9" s="29" t="s">
        <v>44</v>
      </c>
      <c r="B9" s="30" t="s">
        <v>19</v>
      </c>
      <c r="C9" s="31" t="s">
        <v>58</v>
      </c>
      <c r="D9" s="32" t="str">
        <f>IF($B$2=0,"",$B$2)</f>
        <v/>
      </c>
      <c r="E9" s="33">
        <v>50</v>
      </c>
      <c r="F9" s="92">
        <v>26298</v>
      </c>
    </row>
    <row r="10" spans="1:6" ht="18.75" customHeight="1" x14ac:dyDescent="0.15">
      <c r="A10" s="34" t="s">
        <v>44</v>
      </c>
      <c r="B10" s="35" t="s">
        <v>20</v>
      </c>
      <c r="C10" s="36" t="s">
        <v>59</v>
      </c>
      <c r="D10" s="37" t="str">
        <f t="shared" ref="D10:D38" si="0">IF($B$2=0,"",$B$2)</f>
        <v/>
      </c>
      <c r="E10" s="38">
        <v>51</v>
      </c>
      <c r="F10" s="93">
        <v>25569</v>
      </c>
    </row>
    <row r="11" spans="1:6" ht="21.75" customHeight="1" x14ac:dyDescent="0.15">
      <c r="A11" s="45" t="s">
        <v>32</v>
      </c>
      <c r="B11" s="7"/>
      <c r="C11" s="8"/>
      <c r="D11" s="9" t="str">
        <f t="shared" si="0"/>
        <v/>
      </c>
      <c r="E11" s="10"/>
      <c r="F11" s="94"/>
    </row>
    <row r="12" spans="1:6" ht="21.75" customHeight="1" x14ac:dyDescent="0.15">
      <c r="A12" s="46" t="s">
        <v>32</v>
      </c>
      <c r="B12" s="11"/>
      <c r="C12" s="12"/>
      <c r="D12" s="13" t="str">
        <f t="shared" si="0"/>
        <v/>
      </c>
      <c r="E12" s="14"/>
      <c r="F12" s="95"/>
    </row>
    <row r="13" spans="1:6" ht="21.75" customHeight="1" x14ac:dyDescent="0.15">
      <c r="A13" s="45" t="s">
        <v>33</v>
      </c>
      <c r="B13" s="7"/>
      <c r="C13" s="8"/>
      <c r="D13" s="9" t="str">
        <f t="shared" si="0"/>
        <v/>
      </c>
      <c r="E13" s="10"/>
      <c r="F13" s="94"/>
    </row>
    <row r="14" spans="1:6" ht="21.75" customHeight="1" x14ac:dyDescent="0.15">
      <c r="A14" s="46" t="s">
        <v>33</v>
      </c>
      <c r="B14" s="11"/>
      <c r="C14" s="12"/>
      <c r="D14" s="13" t="str">
        <f t="shared" si="0"/>
        <v/>
      </c>
      <c r="E14" s="14"/>
      <c r="F14" s="95"/>
    </row>
    <row r="15" spans="1:6" ht="21.75" customHeight="1" x14ac:dyDescent="0.15">
      <c r="A15" s="45" t="s">
        <v>34</v>
      </c>
      <c r="B15" s="7"/>
      <c r="C15" s="8"/>
      <c r="D15" s="9" t="str">
        <f t="shared" si="0"/>
        <v/>
      </c>
      <c r="E15" s="10"/>
      <c r="F15" s="94"/>
    </row>
    <row r="16" spans="1:6" ht="21.75" customHeight="1" x14ac:dyDescent="0.15">
      <c r="A16" s="46" t="s">
        <v>34</v>
      </c>
      <c r="B16" s="11"/>
      <c r="C16" s="12"/>
      <c r="D16" s="13" t="str">
        <f t="shared" si="0"/>
        <v/>
      </c>
      <c r="E16" s="14"/>
      <c r="F16" s="95"/>
    </row>
    <row r="17" spans="1:6" ht="21.75" customHeight="1" x14ac:dyDescent="0.15">
      <c r="A17" s="45" t="s">
        <v>35</v>
      </c>
      <c r="B17" s="7"/>
      <c r="C17" s="8"/>
      <c r="D17" s="9" t="str">
        <f t="shared" si="0"/>
        <v/>
      </c>
      <c r="E17" s="10"/>
      <c r="F17" s="94"/>
    </row>
    <row r="18" spans="1:6" ht="21.75" customHeight="1" x14ac:dyDescent="0.15">
      <c r="A18" s="46" t="s">
        <v>35</v>
      </c>
      <c r="B18" s="11"/>
      <c r="C18" s="12"/>
      <c r="D18" s="13" t="str">
        <f t="shared" si="0"/>
        <v/>
      </c>
      <c r="E18" s="14"/>
      <c r="F18" s="95"/>
    </row>
    <row r="19" spans="1:6" ht="21.75" customHeight="1" x14ac:dyDescent="0.15">
      <c r="A19" s="45" t="s">
        <v>37</v>
      </c>
      <c r="B19" s="7"/>
      <c r="C19" s="8"/>
      <c r="D19" s="9" t="str">
        <f t="shared" si="0"/>
        <v/>
      </c>
      <c r="E19" s="10"/>
      <c r="F19" s="94"/>
    </row>
    <row r="20" spans="1:6" ht="21.75" customHeight="1" x14ac:dyDescent="0.15">
      <c r="A20" s="46" t="s">
        <v>37</v>
      </c>
      <c r="B20" s="11"/>
      <c r="C20" s="12"/>
      <c r="D20" s="13" t="str">
        <f t="shared" si="0"/>
        <v/>
      </c>
      <c r="E20" s="14"/>
      <c r="F20" s="95"/>
    </row>
    <row r="21" spans="1:6" ht="21.75" customHeight="1" x14ac:dyDescent="0.15">
      <c r="A21" s="45"/>
      <c r="B21" s="7"/>
      <c r="C21" s="8"/>
      <c r="D21" s="9" t="str">
        <f t="shared" si="0"/>
        <v/>
      </c>
      <c r="E21" s="10"/>
      <c r="F21" s="94"/>
    </row>
    <row r="22" spans="1:6" ht="21.75" customHeight="1" x14ac:dyDescent="0.15">
      <c r="A22" s="46"/>
      <c r="B22" s="11"/>
      <c r="C22" s="12"/>
      <c r="D22" s="13" t="str">
        <f t="shared" si="0"/>
        <v/>
      </c>
      <c r="E22" s="14"/>
      <c r="F22" s="95"/>
    </row>
    <row r="23" spans="1:6" ht="21.75" customHeight="1" x14ac:dyDescent="0.15">
      <c r="A23" s="45"/>
      <c r="B23" s="7"/>
      <c r="C23" s="8"/>
      <c r="D23" s="9" t="str">
        <f t="shared" si="0"/>
        <v/>
      </c>
      <c r="E23" s="10"/>
      <c r="F23" s="94"/>
    </row>
    <row r="24" spans="1:6" ht="21.75" customHeight="1" x14ac:dyDescent="0.15">
      <c r="A24" s="46"/>
      <c r="B24" s="11"/>
      <c r="C24" s="12"/>
      <c r="D24" s="13" t="str">
        <f t="shared" si="0"/>
        <v/>
      </c>
      <c r="E24" s="14"/>
      <c r="F24" s="95"/>
    </row>
    <row r="25" spans="1:6" ht="21.75" customHeight="1" x14ac:dyDescent="0.15">
      <c r="A25" s="45"/>
      <c r="B25" s="7"/>
      <c r="C25" s="8"/>
      <c r="D25" s="9" t="str">
        <f t="shared" si="0"/>
        <v/>
      </c>
      <c r="E25" s="10"/>
      <c r="F25" s="94"/>
    </row>
    <row r="26" spans="1:6" ht="21.75" customHeight="1" x14ac:dyDescent="0.15">
      <c r="A26" s="46"/>
      <c r="B26" s="11"/>
      <c r="C26" s="12"/>
      <c r="D26" s="13" t="str">
        <f t="shared" si="0"/>
        <v/>
      </c>
      <c r="E26" s="14"/>
      <c r="F26" s="95"/>
    </row>
    <row r="27" spans="1:6" ht="21.75" customHeight="1" x14ac:dyDescent="0.15">
      <c r="A27" s="45"/>
      <c r="B27" s="7"/>
      <c r="C27" s="8"/>
      <c r="D27" s="9" t="str">
        <f t="shared" si="0"/>
        <v/>
      </c>
      <c r="E27" s="10"/>
      <c r="F27" s="94"/>
    </row>
    <row r="28" spans="1:6" ht="21.75" customHeight="1" x14ac:dyDescent="0.15">
      <c r="A28" s="46"/>
      <c r="B28" s="11"/>
      <c r="C28" s="12"/>
      <c r="D28" s="13" t="str">
        <f t="shared" si="0"/>
        <v/>
      </c>
      <c r="E28" s="14"/>
      <c r="F28" s="95"/>
    </row>
    <row r="29" spans="1:6" ht="21.75" customHeight="1" x14ac:dyDescent="0.15">
      <c r="A29" s="45"/>
      <c r="B29" s="7"/>
      <c r="C29" s="8"/>
      <c r="D29" s="9" t="str">
        <f t="shared" si="0"/>
        <v/>
      </c>
      <c r="E29" s="10"/>
      <c r="F29" s="94"/>
    </row>
    <row r="30" spans="1:6" ht="21.75" customHeight="1" thickBot="1" x14ac:dyDescent="0.2">
      <c r="A30" s="47"/>
      <c r="B30" s="20"/>
      <c r="C30" s="21"/>
      <c r="D30" s="22" t="str">
        <f t="shared" si="0"/>
        <v/>
      </c>
      <c r="E30" s="23"/>
      <c r="F30" s="96"/>
    </row>
    <row r="31" spans="1:6" ht="25.5" customHeight="1" x14ac:dyDescent="0.15">
      <c r="A31" s="48" t="s">
        <v>38</v>
      </c>
      <c r="B31" s="40"/>
      <c r="C31" s="41"/>
      <c r="D31" s="42" t="str">
        <f t="shared" si="0"/>
        <v/>
      </c>
      <c r="E31" s="43"/>
      <c r="F31" s="44"/>
    </row>
    <row r="32" spans="1:6" ht="25.5" customHeight="1" x14ac:dyDescent="0.15">
      <c r="A32" s="49" t="s">
        <v>39</v>
      </c>
      <c r="B32" s="39"/>
      <c r="C32" s="12"/>
      <c r="D32" s="13" t="str">
        <f t="shared" si="0"/>
        <v/>
      </c>
      <c r="E32" s="14"/>
      <c r="F32" s="97"/>
    </row>
    <row r="33" spans="1:6" ht="25.5" customHeight="1" x14ac:dyDescent="0.15">
      <c r="A33" s="48" t="s">
        <v>40</v>
      </c>
      <c r="B33" s="42"/>
      <c r="C33" s="42"/>
      <c r="D33" s="42" t="str">
        <f t="shared" si="0"/>
        <v/>
      </c>
      <c r="E33" s="42"/>
      <c r="F33" s="44"/>
    </row>
    <row r="34" spans="1:6" ht="25.5" customHeight="1" x14ac:dyDescent="0.15">
      <c r="A34" s="48" t="s">
        <v>41</v>
      </c>
      <c r="B34" s="42"/>
      <c r="C34" s="42"/>
      <c r="D34" s="42" t="str">
        <f t="shared" si="0"/>
        <v/>
      </c>
      <c r="E34" s="42"/>
      <c r="F34" s="44"/>
    </row>
    <row r="35" spans="1:6" ht="25.5" customHeight="1" x14ac:dyDescent="0.15">
      <c r="A35" s="48" t="s">
        <v>43</v>
      </c>
      <c r="B35" s="42"/>
      <c r="C35" s="42"/>
      <c r="D35" s="42" t="str">
        <f t="shared" si="0"/>
        <v/>
      </c>
      <c r="E35" s="42"/>
      <c r="F35" s="44"/>
    </row>
    <row r="36" spans="1:6" ht="25.5" customHeight="1" x14ac:dyDescent="0.15">
      <c r="A36" s="48"/>
      <c r="B36" s="42"/>
      <c r="C36" s="42"/>
      <c r="D36" s="42" t="str">
        <f t="shared" si="0"/>
        <v/>
      </c>
      <c r="E36" s="42"/>
      <c r="F36" s="44"/>
    </row>
    <row r="37" spans="1:6" ht="25.5" customHeight="1" x14ac:dyDescent="0.15">
      <c r="A37" s="48"/>
      <c r="B37" s="42"/>
      <c r="C37" s="42"/>
      <c r="D37" s="42" t="str">
        <f t="shared" si="0"/>
        <v/>
      </c>
      <c r="E37" s="42"/>
      <c r="F37" s="44"/>
    </row>
    <row r="38" spans="1:6" ht="25.5" customHeight="1" thickBot="1" x14ac:dyDescent="0.2">
      <c r="A38" s="98"/>
      <c r="B38" s="99"/>
      <c r="C38" s="99"/>
      <c r="D38" s="99" t="str">
        <f t="shared" si="0"/>
        <v/>
      </c>
      <c r="E38" s="99"/>
      <c r="F38" s="100"/>
    </row>
  </sheetData>
  <mergeCells count="3">
    <mergeCell ref="B1:F1"/>
    <mergeCell ref="B2:F2"/>
    <mergeCell ref="A4:F4"/>
  </mergeCells>
  <phoneticPr fontId="2"/>
  <pageMargins left="0.7" right="0.7" top="0.75" bottom="0.75" header="0.3" footer="0.3"/>
  <pageSetup paperSize="9" scale="9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F38"/>
  <sheetViews>
    <sheetView tabSelected="1" view="pageBreakPreview" zoomScaleNormal="100" zoomScaleSheetLayoutView="100" workbookViewId="0">
      <selection activeCell="L22" sqref="L22"/>
    </sheetView>
  </sheetViews>
  <sheetFormatPr defaultColWidth="12.875" defaultRowHeight="25.5" customHeight="1" x14ac:dyDescent="0.15"/>
  <cols>
    <col min="1" max="1" width="8.75" style="6" customWidth="1"/>
    <col min="2" max="2" width="16.875" style="6" customWidth="1"/>
    <col min="3" max="3" width="21.625" style="6" customWidth="1"/>
    <col min="4" max="4" width="20" style="6" bestFit="1" customWidth="1"/>
    <col min="5" max="5" width="5" style="6" customWidth="1"/>
    <col min="6" max="6" width="10.25" style="6" bestFit="1" customWidth="1"/>
    <col min="7" max="48" width="4.625" style="6" customWidth="1"/>
    <col min="49" max="16384" width="12.875" style="6"/>
  </cols>
  <sheetData>
    <row r="1" spans="1:6" s="5" customFormat="1" ht="17.25" x14ac:dyDescent="0.15">
      <c r="A1" s="25" t="s">
        <v>0</v>
      </c>
      <c r="B1" s="84" t="str">
        <f>表紙!B2</f>
        <v>2025年度　第51回　函館地区春季一般バドミントン大会</v>
      </c>
      <c r="C1" s="85"/>
      <c r="D1" s="85"/>
      <c r="E1" s="85"/>
      <c r="F1" s="86"/>
    </row>
    <row r="2" spans="1:6" ht="24" customHeight="1" thickBot="1" x14ac:dyDescent="0.2">
      <c r="A2" s="24" t="s">
        <v>14</v>
      </c>
      <c r="B2" s="87">
        <f>表紙!B3</f>
        <v>0</v>
      </c>
      <c r="C2" s="88"/>
      <c r="D2" s="88"/>
      <c r="E2" s="88"/>
      <c r="F2" s="89"/>
    </row>
    <row r="3" spans="1:6" ht="18.75" x14ac:dyDescent="0.15">
      <c r="A3" s="58" t="s">
        <v>30</v>
      </c>
      <c r="B3" s="59"/>
      <c r="C3" s="59"/>
      <c r="D3" s="59"/>
      <c r="E3" s="59"/>
      <c r="F3" s="59"/>
    </row>
    <row r="4" spans="1:6" ht="24.75" customHeight="1" x14ac:dyDescent="0.15">
      <c r="A4" s="90" t="s">
        <v>47</v>
      </c>
      <c r="B4" s="90"/>
      <c r="C4" s="90"/>
      <c r="D4" s="90"/>
      <c r="E4" s="90"/>
      <c r="F4" s="90"/>
    </row>
    <row r="5" spans="1:6" ht="12" x14ac:dyDescent="0.15">
      <c r="A5" s="15" t="s">
        <v>16</v>
      </c>
    </row>
    <row r="6" spans="1:6" ht="12" x14ac:dyDescent="0.15">
      <c r="A6" s="6" t="s">
        <v>17</v>
      </c>
    </row>
    <row r="7" spans="1:6" ht="12.75" thickBot="1" x14ac:dyDescent="0.2">
      <c r="A7" s="6" t="s">
        <v>18</v>
      </c>
    </row>
    <row r="8" spans="1:6" ht="25.5" customHeight="1" x14ac:dyDescent="0.15">
      <c r="A8" s="26" t="s">
        <v>7</v>
      </c>
      <c r="B8" s="27" t="s">
        <v>21</v>
      </c>
      <c r="C8" s="27" t="s">
        <v>22</v>
      </c>
      <c r="D8" s="27" t="s">
        <v>13</v>
      </c>
      <c r="E8" s="27" t="s">
        <v>15</v>
      </c>
      <c r="F8" s="91" t="s">
        <v>12</v>
      </c>
    </row>
    <row r="9" spans="1:6" ht="18.75" customHeight="1" x14ac:dyDescent="0.15">
      <c r="A9" s="29" t="s">
        <v>44</v>
      </c>
      <c r="B9" s="30" t="s">
        <v>45</v>
      </c>
      <c r="C9" s="31" t="s">
        <v>60</v>
      </c>
      <c r="D9" s="32" t="str">
        <f>IF($B$2=0,"",$B$2)</f>
        <v/>
      </c>
      <c r="E9" s="33">
        <v>42</v>
      </c>
      <c r="F9" s="92">
        <v>33238</v>
      </c>
    </row>
    <row r="10" spans="1:6" ht="18.75" customHeight="1" x14ac:dyDescent="0.15">
      <c r="A10" s="34" t="s">
        <v>44</v>
      </c>
      <c r="B10" s="35" t="s">
        <v>46</v>
      </c>
      <c r="C10" s="36" t="s">
        <v>61</v>
      </c>
      <c r="D10" s="37" t="str">
        <f t="shared" ref="D10:D38" si="0">IF($B$2=0,"",$B$2)</f>
        <v/>
      </c>
      <c r="E10" s="38">
        <v>23</v>
      </c>
      <c r="F10" s="93">
        <v>36526</v>
      </c>
    </row>
    <row r="11" spans="1:6" ht="21.75" customHeight="1" x14ac:dyDescent="0.15">
      <c r="A11" s="45" t="s">
        <v>48</v>
      </c>
      <c r="B11" s="7"/>
      <c r="C11" s="8"/>
      <c r="D11" s="9" t="str">
        <f t="shared" si="0"/>
        <v/>
      </c>
      <c r="E11" s="10"/>
      <c r="F11" s="94"/>
    </row>
    <row r="12" spans="1:6" ht="21.75" customHeight="1" x14ac:dyDescent="0.15">
      <c r="A12" s="46" t="s">
        <v>48</v>
      </c>
      <c r="B12" s="11"/>
      <c r="C12" s="12"/>
      <c r="D12" s="13" t="str">
        <f t="shared" si="0"/>
        <v/>
      </c>
      <c r="E12" s="14"/>
      <c r="F12" s="95"/>
    </row>
    <row r="13" spans="1:6" ht="21.75" customHeight="1" x14ac:dyDescent="0.15">
      <c r="A13" s="45" t="s">
        <v>49</v>
      </c>
      <c r="B13" s="7"/>
      <c r="C13" s="8"/>
      <c r="D13" s="9" t="str">
        <f t="shared" si="0"/>
        <v/>
      </c>
      <c r="E13" s="10"/>
      <c r="F13" s="94"/>
    </row>
    <row r="14" spans="1:6" ht="21.75" customHeight="1" x14ac:dyDescent="0.15">
      <c r="A14" s="46" t="s">
        <v>49</v>
      </c>
      <c r="B14" s="11"/>
      <c r="C14" s="12"/>
      <c r="D14" s="13" t="str">
        <f t="shared" si="0"/>
        <v/>
      </c>
      <c r="E14" s="14"/>
      <c r="F14" s="95"/>
    </row>
    <row r="15" spans="1:6" ht="21.75" customHeight="1" x14ac:dyDescent="0.15">
      <c r="A15" s="45" t="s">
        <v>50</v>
      </c>
      <c r="B15" s="7"/>
      <c r="C15" s="8"/>
      <c r="D15" s="9" t="str">
        <f t="shared" si="0"/>
        <v/>
      </c>
      <c r="E15" s="10"/>
      <c r="F15" s="94"/>
    </row>
    <row r="16" spans="1:6" ht="21.75" customHeight="1" x14ac:dyDescent="0.15">
      <c r="A16" s="46" t="s">
        <v>50</v>
      </c>
      <c r="B16" s="11"/>
      <c r="C16" s="12"/>
      <c r="D16" s="13" t="str">
        <f t="shared" si="0"/>
        <v/>
      </c>
      <c r="E16" s="14"/>
      <c r="F16" s="95"/>
    </row>
    <row r="17" spans="1:6" ht="21.75" customHeight="1" x14ac:dyDescent="0.15">
      <c r="A17" s="45" t="s">
        <v>51</v>
      </c>
      <c r="B17" s="7"/>
      <c r="C17" s="8"/>
      <c r="D17" s="9" t="str">
        <f t="shared" si="0"/>
        <v/>
      </c>
      <c r="E17" s="10"/>
      <c r="F17" s="94"/>
    </row>
    <row r="18" spans="1:6" ht="21.75" customHeight="1" x14ac:dyDescent="0.15">
      <c r="A18" s="46" t="s">
        <v>51</v>
      </c>
      <c r="B18" s="11"/>
      <c r="C18" s="12"/>
      <c r="D18" s="13" t="str">
        <f t="shared" si="0"/>
        <v/>
      </c>
      <c r="E18" s="14"/>
      <c r="F18" s="95"/>
    </row>
    <row r="19" spans="1:6" ht="21.75" customHeight="1" x14ac:dyDescent="0.15">
      <c r="A19" s="45" t="s">
        <v>36</v>
      </c>
      <c r="B19" s="7"/>
      <c r="C19" s="8"/>
      <c r="D19" s="9" t="str">
        <f t="shared" si="0"/>
        <v/>
      </c>
      <c r="E19" s="10"/>
      <c r="F19" s="94"/>
    </row>
    <row r="20" spans="1:6" ht="21.75" customHeight="1" x14ac:dyDescent="0.15">
      <c r="A20" s="46" t="s">
        <v>36</v>
      </c>
      <c r="B20" s="11"/>
      <c r="C20" s="12"/>
      <c r="D20" s="13" t="str">
        <f t="shared" si="0"/>
        <v/>
      </c>
      <c r="E20" s="14"/>
      <c r="F20" s="95"/>
    </row>
    <row r="21" spans="1:6" ht="21.75" customHeight="1" x14ac:dyDescent="0.15">
      <c r="A21" s="45"/>
      <c r="B21" s="7"/>
      <c r="C21" s="8"/>
      <c r="D21" s="9" t="str">
        <f t="shared" si="0"/>
        <v/>
      </c>
      <c r="E21" s="10"/>
      <c r="F21" s="94"/>
    </row>
    <row r="22" spans="1:6" ht="21.75" customHeight="1" x14ac:dyDescent="0.15">
      <c r="A22" s="46"/>
      <c r="B22" s="11"/>
      <c r="C22" s="12"/>
      <c r="D22" s="13" t="str">
        <f t="shared" si="0"/>
        <v/>
      </c>
      <c r="E22" s="14"/>
      <c r="F22" s="95"/>
    </row>
    <row r="23" spans="1:6" ht="21.75" customHeight="1" x14ac:dyDescent="0.15">
      <c r="A23" s="45"/>
      <c r="B23" s="7"/>
      <c r="C23" s="8"/>
      <c r="D23" s="9" t="str">
        <f t="shared" si="0"/>
        <v/>
      </c>
      <c r="E23" s="10"/>
      <c r="F23" s="94"/>
    </row>
    <row r="24" spans="1:6" ht="21.75" customHeight="1" x14ac:dyDescent="0.15">
      <c r="A24" s="46"/>
      <c r="B24" s="11"/>
      <c r="C24" s="12"/>
      <c r="D24" s="13" t="str">
        <f t="shared" si="0"/>
        <v/>
      </c>
      <c r="E24" s="14"/>
      <c r="F24" s="95"/>
    </row>
    <row r="25" spans="1:6" ht="21.75" customHeight="1" x14ac:dyDescent="0.15">
      <c r="A25" s="45"/>
      <c r="B25" s="7"/>
      <c r="C25" s="8"/>
      <c r="D25" s="9" t="str">
        <f t="shared" si="0"/>
        <v/>
      </c>
      <c r="E25" s="10"/>
      <c r="F25" s="94"/>
    </row>
    <row r="26" spans="1:6" ht="21.75" customHeight="1" x14ac:dyDescent="0.15">
      <c r="A26" s="46"/>
      <c r="B26" s="11"/>
      <c r="C26" s="12"/>
      <c r="D26" s="13" t="str">
        <f t="shared" si="0"/>
        <v/>
      </c>
      <c r="E26" s="14"/>
      <c r="F26" s="95"/>
    </row>
    <row r="27" spans="1:6" ht="21.75" customHeight="1" x14ac:dyDescent="0.15">
      <c r="A27" s="45"/>
      <c r="B27" s="7"/>
      <c r="C27" s="8"/>
      <c r="D27" s="9" t="str">
        <f t="shared" si="0"/>
        <v/>
      </c>
      <c r="E27" s="10"/>
      <c r="F27" s="94"/>
    </row>
    <row r="28" spans="1:6" ht="21.75" customHeight="1" x14ac:dyDescent="0.15">
      <c r="A28" s="46"/>
      <c r="B28" s="11"/>
      <c r="C28" s="12"/>
      <c r="D28" s="13" t="str">
        <f t="shared" si="0"/>
        <v/>
      </c>
      <c r="E28" s="14"/>
      <c r="F28" s="95"/>
    </row>
    <row r="29" spans="1:6" ht="21.75" customHeight="1" x14ac:dyDescent="0.15">
      <c r="A29" s="45"/>
      <c r="B29" s="7"/>
      <c r="C29" s="8"/>
      <c r="D29" s="9" t="str">
        <f t="shared" si="0"/>
        <v/>
      </c>
      <c r="E29" s="10"/>
      <c r="F29" s="94"/>
    </row>
    <row r="30" spans="1:6" ht="21.75" customHeight="1" thickBot="1" x14ac:dyDescent="0.2">
      <c r="A30" s="47"/>
      <c r="B30" s="20"/>
      <c r="C30" s="21"/>
      <c r="D30" s="22" t="str">
        <f t="shared" si="0"/>
        <v/>
      </c>
      <c r="E30" s="23"/>
      <c r="F30" s="96"/>
    </row>
    <row r="31" spans="1:6" ht="25.5" customHeight="1" x14ac:dyDescent="0.15">
      <c r="A31" s="48" t="s">
        <v>52</v>
      </c>
      <c r="B31" s="40"/>
      <c r="C31" s="41"/>
      <c r="D31" s="42" t="str">
        <f t="shared" si="0"/>
        <v/>
      </c>
      <c r="E31" s="43"/>
      <c r="F31" s="44"/>
    </row>
    <row r="32" spans="1:6" ht="25.5" customHeight="1" x14ac:dyDescent="0.15">
      <c r="A32" s="49" t="s">
        <v>53</v>
      </c>
      <c r="B32" s="39"/>
      <c r="C32" s="12"/>
      <c r="D32" s="13" t="str">
        <f t="shared" si="0"/>
        <v/>
      </c>
      <c r="E32" s="14"/>
      <c r="F32" s="97"/>
    </row>
    <row r="33" spans="1:6" ht="25.5" customHeight="1" x14ac:dyDescent="0.15">
      <c r="A33" s="48" t="s">
        <v>54</v>
      </c>
      <c r="B33" s="42"/>
      <c r="C33" s="42"/>
      <c r="D33" s="42" t="str">
        <f t="shared" si="0"/>
        <v/>
      </c>
      <c r="E33" s="42"/>
      <c r="F33" s="44"/>
    </row>
    <row r="34" spans="1:6" ht="25.5" customHeight="1" x14ac:dyDescent="0.15">
      <c r="A34" s="48" t="s">
        <v>55</v>
      </c>
      <c r="B34" s="42"/>
      <c r="C34" s="42"/>
      <c r="D34" s="42" t="str">
        <f t="shared" si="0"/>
        <v/>
      </c>
      <c r="E34" s="42"/>
      <c r="F34" s="44"/>
    </row>
    <row r="35" spans="1:6" ht="25.5" customHeight="1" x14ac:dyDescent="0.15">
      <c r="A35" s="48" t="s">
        <v>42</v>
      </c>
      <c r="B35" s="42"/>
      <c r="C35" s="42"/>
      <c r="D35" s="42" t="str">
        <f t="shared" si="0"/>
        <v/>
      </c>
      <c r="E35" s="42"/>
      <c r="F35" s="44"/>
    </row>
    <row r="36" spans="1:6" ht="25.5" customHeight="1" x14ac:dyDescent="0.15">
      <c r="A36" s="48"/>
      <c r="B36" s="42"/>
      <c r="C36" s="42"/>
      <c r="D36" s="42" t="str">
        <f t="shared" si="0"/>
        <v/>
      </c>
      <c r="E36" s="42"/>
      <c r="F36" s="44"/>
    </row>
    <row r="37" spans="1:6" ht="25.5" customHeight="1" x14ac:dyDescent="0.15">
      <c r="A37" s="48"/>
      <c r="B37" s="42"/>
      <c r="C37" s="42"/>
      <c r="D37" s="42" t="str">
        <f t="shared" si="0"/>
        <v/>
      </c>
      <c r="E37" s="42"/>
      <c r="F37" s="44"/>
    </row>
    <row r="38" spans="1:6" ht="25.5" customHeight="1" thickBot="1" x14ac:dyDescent="0.2">
      <c r="A38" s="98"/>
      <c r="B38" s="99"/>
      <c r="C38" s="99"/>
      <c r="D38" s="99" t="str">
        <f t="shared" si="0"/>
        <v/>
      </c>
      <c r="E38" s="99"/>
      <c r="F38" s="100"/>
    </row>
  </sheetData>
  <mergeCells count="3">
    <mergeCell ref="B1:F1"/>
    <mergeCell ref="B2:F2"/>
    <mergeCell ref="A4:F4"/>
  </mergeCells>
  <phoneticPr fontId="2"/>
  <pageMargins left="0.7" right="0.7" top="0.75" bottom="0.75" header="0.3" footer="0.3"/>
  <pageSetup paperSize="9" scale="9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表紙</vt:lpstr>
      <vt:lpstr>男性</vt:lpstr>
      <vt:lpstr>女性</vt:lpstr>
      <vt:lpstr>女性!Print_Area</vt:lpstr>
      <vt:lpstr>男性!Print_Area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chubu08</cp:lastModifiedBy>
  <cp:lastPrinted>2025-05-11T03:42:17Z</cp:lastPrinted>
  <dcterms:created xsi:type="dcterms:W3CDTF">2019-07-08T05:37:12Z</dcterms:created>
  <dcterms:modified xsi:type="dcterms:W3CDTF">2025-05-11T03:42:19Z</dcterms:modified>
</cp:coreProperties>
</file>